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<sst xmlns="http://schemas.openxmlformats.org/spreadsheetml/2006/main" count="66" uniqueCount="30">
  <si>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N</t>
  </si>
  <si>
    <t>Наименование услуги</t>
  </si>
  <si>
    <t>Код услуги</t>
  </si>
  <si>
    <t>Кол-во человек по списочному составу</t>
  </si>
  <si>
    <t>Кол-во оказанных услуг</t>
  </si>
  <si>
    <t>0217</t>
  </si>
  <si>
    <t>0231</t>
  </si>
  <si>
    <t>0242</t>
  </si>
  <si>
    <t>0251</t>
  </si>
  <si>
    <t>0252</t>
  </si>
  <si>
    <t>0253</t>
  </si>
  <si>
    <t>0254</t>
  </si>
  <si>
    <t>0263</t>
  </si>
  <si>
    <t>Организация досуга, создание условий для реализации творческих способностей и художественных наклонностей</t>
  </si>
  <si>
    <t>Оказание психологической помощи</t>
  </si>
  <si>
    <t>Обучение навыкам самообслуживания, поведения в быту и общественных местах, самоконтролю, навыкам общения и другим формам общественной жизни</t>
  </si>
  <si>
    <t>Помощь в оформлении документов, исключая случаи оформления документов, затрагивающих интересы третьих лиц, оказание помощи в написании писем</t>
  </si>
  <si>
    <t>Оказание помощи по вопросам организации пенсионного обеспечения и предоставления других социальных выплат</t>
  </si>
  <si>
    <t>Содействие в получении бесплатной юридической помощи в порядке, установленном законодательством</t>
  </si>
  <si>
    <t>Содействие в сохранении жилых помещений, принадлежащих на праве собственности, либо на праве самостоятельного пользования в течение всего времени проживания в организации стационарного социального обслуживания, а также во внеочередном обеспечении жилым помещением в случае отказа от услуг стационарного социального обслуживания по истечении указанного срока, если ранее занимаемое жилое помещение было передано городу Москве и предоставлено иным гражданам в установленном порядке</t>
  </si>
  <si>
    <t>Оказание помощи в обучении навыкам компьютерной грамотности</t>
  </si>
  <si>
    <t>Итого:</t>
  </si>
  <si>
    <t>Социально-педагогические</t>
  </si>
  <si>
    <t>Социально-бытовые услуги</t>
  </si>
  <si>
    <t>Социально-психологические услуги</t>
  </si>
  <si>
    <t>Социально-правовые услуги</t>
  </si>
  <si>
    <t>Услуги в целях повышения комуникативного потенциала получателей социальных услуг, имеющих ограничения жизнидеятельности</t>
  </si>
  <si>
    <t>Виды соц. услуг по гос. услуг.</t>
  </si>
  <si>
    <t>Итоговая таблица оказанных социальных услуг получателям социальных услуг проживающим в ГБУ ПНИ № 4 за 2014, 2015, 2016гг.</t>
  </si>
  <si>
    <t>Кол-во человек по списочному составу (в том числе платно)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</si>
</sst>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7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8" fillId="0" borderId="11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6" xfId="0" applyFont="1" applyBorder="1" applyAlignment="1">
      <alignment/>
    </xf>
    <xf numFmtId="49" fontId="37" fillId="0" borderId="27" xfId="0" applyNumberFormat="1" applyFont="1" applyBorder="1" applyAlignment="1">
      <alignment/>
    </xf>
    <xf numFmtId="0" fontId="38" fillId="0" borderId="27" xfId="0" applyFont="1" applyBorder="1" applyAlignment="1">
      <alignment horizontal="right"/>
    </xf>
    <xf numFmtId="0" fontId="38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49" fontId="37" fillId="0" borderId="27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49" fontId="37" fillId="0" borderId="14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tabSelected="1" zoomScale="90" zoomScaleNormal="90" zoomScalePageLayoutView="0" workbookViewId="0" topLeftCell="A1">
      <selection activeCell="I5" sqref="I5"/>
    </sheetView>
  </sheetViews>
  <sheetFormatPr defaultColWidth="9.140625" defaultRowHeight="15"/>
  <cols>
    <col min="1" max="1" width="4.421875" style="1" customWidth="1"/>
    <col min="2" max="2" width="9.140625" style="1" customWidth="1"/>
    <col min="3" max="3" width="43.28125" style="1" customWidth="1"/>
    <col min="4" max="4" width="8.28125" style="19" customWidth="1"/>
    <col min="5" max="5" width="12.140625" style="21" customWidth="1"/>
    <col min="6" max="6" width="12.00390625" style="21" customWidth="1"/>
    <col min="7" max="7" width="11.140625" style="21" customWidth="1"/>
    <col min="8" max="8" width="11.57421875" style="21" customWidth="1"/>
    <col min="9" max="9" width="12.57421875" style="21" customWidth="1"/>
    <col min="10" max="10" width="10.8515625" style="21" customWidth="1"/>
    <col min="11" max="16384" width="9.140625" style="1" customWidth="1"/>
  </cols>
  <sheetData>
    <row r="2" spans="1:10" ht="35.25" customHeight="1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</row>
    <row r="3" ht="13.5" thickBot="1"/>
    <row r="4" spans="1:10" ht="15" customHeight="1">
      <c r="A4" s="82" t="s">
        <v>0</v>
      </c>
      <c r="B4" s="88" t="s">
        <v>2</v>
      </c>
      <c r="C4" s="88" t="s">
        <v>1</v>
      </c>
      <c r="D4" s="88" t="s">
        <v>27</v>
      </c>
      <c r="E4" s="79">
        <v>2014</v>
      </c>
      <c r="F4" s="79"/>
      <c r="G4" s="79">
        <v>2015</v>
      </c>
      <c r="H4" s="79"/>
      <c r="I4" s="79">
        <v>2016</v>
      </c>
      <c r="J4" s="84"/>
    </row>
    <row r="5" spans="1:10" s="4" customFormat="1" ht="77.25" thickBot="1">
      <c r="A5" s="83"/>
      <c r="B5" s="89"/>
      <c r="C5" s="89"/>
      <c r="D5" s="89"/>
      <c r="E5" s="23" t="s">
        <v>29</v>
      </c>
      <c r="F5" s="23" t="s">
        <v>4</v>
      </c>
      <c r="G5" s="23" t="s">
        <v>29</v>
      </c>
      <c r="H5" s="23" t="s">
        <v>4</v>
      </c>
      <c r="I5" s="23" t="s">
        <v>29</v>
      </c>
      <c r="J5" s="37" t="s">
        <v>4</v>
      </c>
    </row>
    <row r="6" spans="1:17" s="7" customFormat="1" ht="20.25" customHeight="1">
      <c r="A6" s="59" t="s">
        <v>23</v>
      </c>
      <c r="B6" s="60"/>
      <c r="C6" s="60"/>
      <c r="D6" s="61"/>
      <c r="E6" s="31">
        <f>SUM(E8,E7)</f>
        <v>502</v>
      </c>
      <c r="F6" s="31">
        <v>21587</v>
      </c>
      <c r="G6" s="31">
        <v>496</v>
      </c>
      <c r="H6" s="31">
        <v>21854</v>
      </c>
      <c r="I6" s="31">
        <v>475</v>
      </c>
      <c r="J6" s="38">
        <v>14625</v>
      </c>
      <c r="K6" s="8"/>
      <c r="L6" s="8"/>
      <c r="M6" s="8"/>
      <c r="N6" s="8"/>
      <c r="O6" s="8"/>
      <c r="P6" s="8"/>
      <c r="Q6" s="8"/>
    </row>
    <row r="7" spans="1:10" s="8" customFormat="1" ht="24" customHeight="1">
      <c r="A7" s="66">
        <v>1</v>
      </c>
      <c r="B7" s="68" t="s">
        <v>5</v>
      </c>
      <c r="C7" s="70" t="s">
        <v>13</v>
      </c>
      <c r="D7" s="11">
        <v>148001</v>
      </c>
      <c r="E7" s="9">
        <v>464</v>
      </c>
      <c r="F7" s="9">
        <v>20383</v>
      </c>
      <c r="G7" s="9">
        <v>446</v>
      </c>
      <c r="H7" s="9">
        <v>20576</v>
      </c>
      <c r="I7" s="9">
        <v>429</v>
      </c>
      <c r="J7" s="32">
        <v>13821</v>
      </c>
    </row>
    <row r="8" spans="1:10" ht="25.5" customHeight="1" thickBot="1">
      <c r="A8" s="73"/>
      <c r="B8" s="72"/>
      <c r="C8" s="71"/>
      <c r="D8" s="15">
        <v>148002</v>
      </c>
      <c r="E8" s="22">
        <v>38</v>
      </c>
      <c r="F8" s="22">
        <v>1204</v>
      </c>
      <c r="G8" s="22">
        <v>50</v>
      </c>
      <c r="H8" s="22">
        <v>1278</v>
      </c>
      <c r="I8" s="22">
        <v>46</v>
      </c>
      <c r="J8" s="33">
        <v>804</v>
      </c>
    </row>
    <row r="9" spans="1:10" ht="24.75" customHeight="1">
      <c r="A9" s="62" t="s">
        <v>24</v>
      </c>
      <c r="B9" s="63"/>
      <c r="C9" s="63"/>
      <c r="D9" s="64"/>
      <c r="E9" s="34">
        <v>502</v>
      </c>
      <c r="F9" s="34">
        <v>0</v>
      </c>
      <c r="G9" s="34">
        <v>496</v>
      </c>
      <c r="H9" s="34">
        <v>858</v>
      </c>
      <c r="I9" s="34">
        <v>475</v>
      </c>
      <c r="J9" s="39">
        <v>814</v>
      </c>
    </row>
    <row r="10" spans="1:10" ht="24.75" customHeight="1">
      <c r="A10" s="66">
        <v>2</v>
      </c>
      <c r="B10" s="68" t="s">
        <v>6</v>
      </c>
      <c r="C10" s="70" t="s">
        <v>14</v>
      </c>
      <c r="D10" s="10">
        <v>148001</v>
      </c>
      <c r="E10" s="14"/>
      <c r="F10" s="14">
        <v>0</v>
      </c>
      <c r="G10" s="9">
        <v>493</v>
      </c>
      <c r="H10" s="9">
        <v>851</v>
      </c>
      <c r="I10" s="9">
        <v>474</v>
      </c>
      <c r="J10" s="32">
        <v>813</v>
      </c>
    </row>
    <row r="11" spans="1:10" ht="18" customHeight="1" thickBot="1">
      <c r="A11" s="73"/>
      <c r="B11" s="72"/>
      <c r="C11" s="71"/>
      <c r="D11" s="16">
        <v>148002</v>
      </c>
      <c r="E11" s="14"/>
      <c r="F11" s="14">
        <v>0</v>
      </c>
      <c r="G11" s="14">
        <v>3</v>
      </c>
      <c r="H11" s="14">
        <v>7</v>
      </c>
      <c r="I11" s="14">
        <v>1</v>
      </c>
      <c r="J11" s="40">
        <v>1</v>
      </c>
    </row>
    <row r="12" spans="1:10" ht="17.25" customHeight="1">
      <c r="A12" s="62" t="s">
        <v>22</v>
      </c>
      <c r="B12" s="63"/>
      <c r="C12" s="63"/>
      <c r="D12" s="64"/>
      <c r="E12" s="79">
        <v>502</v>
      </c>
      <c r="F12" s="79">
        <v>13</v>
      </c>
      <c r="G12" s="79">
        <v>496</v>
      </c>
      <c r="H12" s="79">
        <v>44</v>
      </c>
      <c r="I12" s="79">
        <v>475</v>
      </c>
      <c r="J12" s="84">
        <v>31</v>
      </c>
    </row>
    <row r="13" spans="1:10" ht="57" customHeight="1" thickBot="1">
      <c r="A13" s="25">
        <v>3</v>
      </c>
      <c r="B13" s="26" t="s">
        <v>7</v>
      </c>
      <c r="C13" s="27" t="s">
        <v>15</v>
      </c>
      <c r="D13" s="28">
        <v>148001</v>
      </c>
      <c r="E13" s="80"/>
      <c r="F13" s="80"/>
      <c r="G13" s="80"/>
      <c r="H13" s="80"/>
      <c r="I13" s="80"/>
      <c r="J13" s="85"/>
    </row>
    <row r="14" spans="1:10" ht="18" customHeight="1">
      <c r="A14" s="86" t="s">
        <v>25</v>
      </c>
      <c r="B14" s="87"/>
      <c r="C14" s="87"/>
      <c r="D14" s="24"/>
      <c r="E14" s="31">
        <v>502</v>
      </c>
      <c r="F14" s="31">
        <v>14198</v>
      </c>
      <c r="G14" s="31">
        <v>496</v>
      </c>
      <c r="H14" s="31">
        <v>12745</v>
      </c>
      <c r="I14" s="31">
        <v>475</v>
      </c>
      <c r="J14" s="38">
        <v>7232</v>
      </c>
    </row>
    <row r="15" spans="1:10" ht="53.25" customHeight="1">
      <c r="A15" s="41">
        <v>4</v>
      </c>
      <c r="B15" s="2" t="s">
        <v>8</v>
      </c>
      <c r="C15" s="3" t="s">
        <v>16</v>
      </c>
      <c r="D15" s="81">
        <v>148001</v>
      </c>
      <c r="E15" s="74">
        <v>346</v>
      </c>
      <c r="F15" s="74">
        <v>11612</v>
      </c>
      <c r="G15" s="74">
        <v>378</v>
      </c>
      <c r="H15" s="74">
        <v>10358</v>
      </c>
      <c r="I15" s="74">
        <v>369</v>
      </c>
      <c r="J15" s="76">
        <v>5573</v>
      </c>
    </row>
    <row r="16" spans="1:10" ht="41.25" customHeight="1">
      <c r="A16" s="41">
        <v>5</v>
      </c>
      <c r="B16" s="2" t="s">
        <v>9</v>
      </c>
      <c r="C16" s="3" t="s">
        <v>17</v>
      </c>
      <c r="D16" s="81"/>
      <c r="E16" s="74"/>
      <c r="F16" s="74"/>
      <c r="G16" s="74"/>
      <c r="H16" s="74"/>
      <c r="I16" s="74"/>
      <c r="J16" s="76"/>
    </row>
    <row r="17" spans="1:10" ht="40.5" customHeight="1">
      <c r="A17" s="41">
        <v>6</v>
      </c>
      <c r="B17" s="2" t="s">
        <v>10</v>
      </c>
      <c r="C17" s="3" t="s">
        <v>18</v>
      </c>
      <c r="D17" s="81">
        <v>148002</v>
      </c>
      <c r="E17" s="74">
        <v>156</v>
      </c>
      <c r="F17" s="74">
        <v>2586</v>
      </c>
      <c r="G17" s="74">
        <v>118</v>
      </c>
      <c r="H17" s="74">
        <v>2387</v>
      </c>
      <c r="I17" s="74">
        <v>106</v>
      </c>
      <c r="J17" s="76">
        <v>1659</v>
      </c>
    </row>
    <row r="18" spans="1:10" ht="147" customHeight="1" thickBot="1">
      <c r="A18" s="43">
        <v>7</v>
      </c>
      <c r="B18" s="29" t="s">
        <v>11</v>
      </c>
      <c r="C18" s="30" t="s">
        <v>19</v>
      </c>
      <c r="D18" s="70"/>
      <c r="E18" s="75"/>
      <c r="F18" s="75"/>
      <c r="G18" s="75"/>
      <c r="H18" s="75"/>
      <c r="I18" s="75"/>
      <c r="J18" s="77"/>
    </row>
    <row r="19" spans="1:10" ht="45.75" customHeight="1">
      <c r="A19" s="59" t="s">
        <v>26</v>
      </c>
      <c r="B19" s="60"/>
      <c r="C19" s="60"/>
      <c r="D19" s="61"/>
      <c r="E19" s="35">
        <v>502</v>
      </c>
      <c r="F19" s="35">
        <v>0</v>
      </c>
      <c r="G19" s="35">
        <v>496</v>
      </c>
      <c r="H19" s="35">
        <v>0</v>
      </c>
      <c r="I19" s="35">
        <v>475</v>
      </c>
      <c r="J19" s="36">
        <v>1107</v>
      </c>
    </row>
    <row r="20" spans="1:10" ht="23.25" customHeight="1">
      <c r="A20" s="66">
        <v>8</v>
      </c>
      <c r="B20" s="68" t="s">
        <v>12</v>
      </c>
      <c r="C20" s="70" t="s">
        <v>20</v>
      </c>
      <c r="D20" s="17">
        <v>148001</v>
      </c>
      <c r="E20" s="9"/>
      <c r="F20" s="9">
        <v>0</v>
      </c>
      <c r="G20" s="9"/>
      <c r="H20" s="9">
        <v>0</v>
      </c>
      <c r="I20" s="9">
        <v>474</v>
      </c>
      <c r="J20" s="32">
        <v>1073</v>
      </c>
    </row>
    <row r="21" spans="1:10" ht="21.75" customHeight="1" thickBot="1">
      <c r="A21" s="67"/>
      <c r="B21" s="69"/>
      <c r="C21" s="78"/>
      <c r="D21" s="28">
        <v>148002</v>
      </c>
      <c r="E21" s="22"/>
      <c r="F21" s="22">
        <v>0</v>
      </c>
      <c r="G21" s="22"/>
      <c r="H21" s="22">
        <v>0</v>
      </c>
      <c r="I21" s="22">
        <v>1</v>
      </c>
      <c r="J21" s="33">
        <v>34</v>
      </c>
    </row>
    <row r="22" spans="1:10" ht="13.5" thickBot="1">
      <c r="A22" s="45"/>
      <c r="B22" s="46"/>
      <c r="C22" s="47" t="s">
        <v>21</v>
      </c>
      <c r="D22" s="48"/>
      <c r="E22" s="49"/>
      <c r="F22" s="50">
        <f>SUM(F6,F9,F12,F14,F19)</f>
        <v>35798</v>
      </c>
      <c r="G22" s="50"/>
      <c r="H22" s="50">
        <f>SUM(H6,H9,H12,H14,H19)</f>
        <v>35501</v>
      </c>
      <c r="I22" s="50"/>
      <c r="J22" s="51">
        <f>SUM(J6,J9,J12,J14,J19)</f>
        <v>23809</v>
      </c>
    </row>
    <row r="23" spans="4:10" s="5" customFormat="1" ht="12.75">
      <c r="D23" s="18"/>
      <c r="E23" s="20"/>
      <c r="F23" s="20"/>
      <c r="G23" s="20"/>
      <c r="H23" s="20"/>
      <c r="I23" s="20"/>
      <c r="J23" s="20"/>
    </row>
    <row r="24" spans="4:10" s="5" customFormat="1" ht="12.75">
      <c r="D24" s="18"/>
      <c r="E24" s="20"/>
      <c r="F24" s="20"/>
      <c r="G24" s="20"/>
      <c r="H24" s="20"/>
      <c r="I24" s="20"/>
      <c r="J24" s="20"/>
    </row>
    <row r="25" spans="4:10" s="5" customFormat="1" ht="12.75">
      <c r="D25" s="18"/>
      <c r="E25" s="20"/>
      <c r="F25" s="20"/>
      <c r="G25" s="20"/>
      <c r="H25" s="20"/>
      <c r="I25" s="20"/>
      <c r="J25" s="20"/>
    </row>
    <row r="26" spans="4:10" s="5" customFormat="1" ht="12.75">
      <c r="D26" s="18"/>
      <c r="E26" s="20"/>
      <c r="F26" s="20"/>
      <c r="G26" s="20"/>
      <c r="H26" s="20"/>
      <c r="I26" s="20"/>
      <c r="J26" s="20"/>
    </row>
    <row r="27" spans="4:10" s="5" customFormat="1" ht="12.75">
      <c r="D27" s="18"/>
      <c r="E27" s="20"/>
      <c r="F27" s="20"/>
      <c r="G27" s="20"/>
      <c r="H27" s="20"/>
      <c r="I27" s="20"/>
      <c r="J27" s="20"/>
    </row>
    <row r="28" spans="4:10" s="5" customFormat="1" ht="12.75">
      <c r="D28" s="18"/>
      <c r="E28" s="20"/>
      <c r="F28" s="20"/>
      <c r="G28" s="20"/>
      <c r="H28" s="20"/>
      <c r="I28" s="20"/>
      <c r="J28" s="20"/>
    </row>
    <row r="29" spans="4:10" s="5" customFormat="1" ht="12.75">
      <c r="D29" s="18"/>
      <c r="E29" s="20"/>
      <c r="F29" s="20"/>
      <c r="G29" s="20"/>
      <c r="H29" s="20"/>
      <c r="I29" s="20"/>
      <c r="J29" s="20"/>
    </row>
    <row r="30" spans="4:10" s="5" customFormat="1" ht="12.75">
      <c r="D30" s="18"/>
      <c r="E30" s="20"/>
      <c r="F30" s="20"/>
      <c r="G30" s="20"/>
      <c r="H30" s="20"/>
      <c r="I30" s="20"/>
      <c r="J30" s="20"/>
    </row>
    <row r="31" spans="4:10" s="5" customFormat="1" ht="12.75">
      <c r="D31" s="18"/>
      <c r="E31" s="20"/>
      <c r="F31" s="20"/>
      <c r="G31" s="20"/>
      <c r="H31" s="20"/>
      <c r="I31" s="20"/>
      <c r="J31" s="20"/>
    </row>
    <row r="32" spans="4:10" s="5" customFormat="1" ht="12.75">
      <c r="D32" s="18"/>
      <c r="E32" s="20"/>
      <c r="F32" s="20"/>
      <c r="G32" s="20"/>
      <c r="H32" s="20"/>
      <c r="I32" s="20"/>
      <c r="J32" s="20"/>
    </row>
    <row r="33" spans="4:10" s="5" customFormat="1" ht="12.75">
      <c r="D33" s="18"/>
      <c r="E33" s="20"/>
      <c r="F33" s="20"/>
      <c r="G33" s="20"/>
      <c r="H33" s="20"/>
      <c r="I33" s="20"/>
      <c r="J33" s="20"/>
    </row>
    <row r="34" spans="4:10" s="5" customFormat="1" ht="12.75">
      <c r="D34" s="18"/>
      <c r="E34" s="20"/>
      <c r="F34" s="20"/>
      <c r="G34" s="20"/>
      <c r="H34" s="20"/>
      <c r="I34" s="20"/>
      <c r="J34" s="20"/>
    </row>
    <row r="35" spans="4:10" s="5" customFormat="1" ht="12.75">
      <c r="D35" s="18"/>
      <c r="E35" s="20"/>
      <c r="F35" s="20"/>
      <c r="G35" s="20"/>
      <c r="H35" s="20"/>
      <c r="I35" s="20"/>
      <c r="J35" s="20"/>
    </row>
    <row r="36" spans="4:10" s="5" customFormat="1" ht="12.75">
      <c r="D36" s="18"/>
      <c r="E36" s="20"/>
      <c r="F36" s="20"/>
      <c r="G36" s="20"/>
      <c r="H36" s="20"/>
      <c r="I36" s="20"/>
      <c r="J36" s="20"/>
    </row>
    <row r="37" spans="4:10" s="5" customFormat="1" ht="12.75">
      <c r="D37" s="18"/>
      <c r="E37" s="20"/>
      <c r="F37" s="20"/>
      <c r="G37" s="20"/>
      <c r="H37" s="20"/>
      <c r="I37" s="20"/>
      <c r="J37" s="20"/>
    </row>
    <row r="38" spans="4:10" s="5" customFormat="1" ht="12.75">
      <c r="D38" s="18"/>
      <c r="E38" s="20"/>
      <c r="F38" s="20"/>
      <c r="G38" s="20"/>
      <c r="H38" s="20"/>
      <c r="I38" s="20"/>
      <c r="J38" s="20"/>
    </row>
    <row r="39" spans="4:10" s="5" customFormat="1" ht="12.75">
      <c r="D39" s="18"/>
      <c r="E39" s="20"/>
      <c r="F39" s="20"/>
      <c r="G39" s="20"/>
      <c r="H39" s="20"/>
      <c r="I39" s="20"/>
      <c r="J39" s="20"/>
    </row>
    <row r="40" spans="4:10" s="5" customFormat="1" ht="12.75">
      <c r="D40" s="18"/>
      <c r="E40" s="20"/>
      <c r="F40" s="20"/>
      <c r="G40" s="20"/>
      <c r="H40" s="20"/>
      <c r="I40" s="20"/>
      <c r="J40" s="20"/>
    </row>
    <row r="41" spans="4:10" s="5" customFormat="1" ht="12.75">
      <c r="D41" s="18"/>
      <c r="E41" s="20"/>
      <c r="F41" s="20"/>
      <c r="G41" s="20"/>
      <c r="H41" s="20"/>
      <c r="I41" s="20"/>
      <c r="J41" s="20"/>
    </row>
  </sheetData>
  <sheetProtection/>
  <mergeCells count="42">
    <mergeCell ref="A4:A5"/>
    <mergeCell ref="G17:G18"/>
    <mergeCell ref="A6:D6"/>
    <mergeCell ref="I12:I13"/>
    <mergeCell ref="J12:J13"/>
    <mergeCell ref="A14:C14"/>
    <mergeCell ref="E4:F4"/>
    <mergeCell ref="G4:H4"/>
    <mergeCell ref="I4:J4"/>
    <mergeCell ref="C4:C5"/>
    <mergeCell ref="B4:B5"/>
    <mergeCell ref="D4:D5"/>
    <mergeCell ref="A7:A8"/>
    <mergeCell ref="H17:H18"/>
    <mergeCell ref="C7:C8"/>
    <mergeCell ref="B7:B8"/>
    <mergeCell ref="E12:E13"/>
    <mergeCell ref="F12:F13"/>
    <mergeCell ref="G12:G13"/>
    <mergeCell ref="H12:H13"/>
    <mergeCell ref="E15:E16"/>
    <mergeCell ref="E17:E18"/>
    <mergeCell ref="F15:F16"/>
    <mergeCell ref="D17:D18"/>
    <mergeCell ref="D15:D16"/>
    <mergeCell ref="A9:D9"/>
    <mergeCell ref="A19:D19"/>
    <mergeCell ref="A12:D12"/>
    <mergeCell ref="A2:J2"/>
    <mergeCell ref="A20:A21"/>
    <mergeCell ref="B20:B21"/>
    <mergeCell ref="C10:C11"/>
    <mergeCell ref="B10:B11"/>
    <mergeCell ref="A10:A11"/>
    <mergeCell ref="I15:I16"/>
    <mergeCell ref="I17:I18"/>
    <mergeCell ref="J15:J16"/>
    <mergeCell ref="J17:J18"/>
    <mergeCell ref="C20:C21"/>
    <mergeCell ref="F17:F18"/>
    <mergeCell ref="G15:G16"/>
    <mergeCell ref="H15:H16"/>
  </mergeCells>
  <printOptions/>
  <pageMargins left="0.51" right="0.31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70" zoomScaleNormal="70" zoomScalePageLayoutView="0" workbookViewId="0" topLeftCell="A10">
      <selection activeCell="C21" sqref="C21:C22"/>
    </sheetView>
  </sheetViews>
  <sheetFormatPr defaultColWidth="9.140625" defaultRowHeight="15"/>
  <cols>
    <col min="1" max="1" width="5.28125" style="0" customWidth="1"/>
    <col min="2" max="2" width="8.00390625" style="0" customWidth="1"/>
    <col min="3" max="3" width="37.7109375" style="0" customWidth="1"/>
    <col min="4" max="4" width="9.140625" style="21" customWidth="1"/>
    <col min="5" max="5" width="11.140625" style="53" customWidth="1"/>
    <col min="6" max="6" width="10.140625" style="53" customWidth="1"/>
    <col min="7" max="7" width="10.57421875" style="53" customWidth="1"/>
    <col min="8" max="8" width="10.140625" style="53" customWidth="1"/>
    <col min="9" max="9" width="10.7109375" style="53" customWidth="1"/>
    <col min="10" max="10" width="9.7109375" style="53" customWidth="1"/>
  </cols>
  <sheetData>
    <row r="1" spans="1:10" ht="15">
      <c r="A1" s="1"/>
      <c r="B1" s="1"/>
      <c r="C1" s="1"/>
      <c r="E1" s="21"/>
      <c r="F1" s="21"/>
      <c r="G1" s="21"/>
      <c r="H1" s="21"/>
      <c r="I1" s="21"/>
      <c r="J1" s="21"/>
    </row>
    <row r="2" spans="1:10" ht="15.75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 thickBot="1">
      <c r="A3" s="1"/>
      <c r="B3" s="1"/>
      <c r="C3" s="1"/>
      <c r="E3" s="21"/>
      <c r="F3" s="21"/>
      <c r="G3" s="21"/>
      <c r="H3" s="21"/>
      <c r="I3" s="21"/>
      <c r="J3" s="21"/>
    </row>
    <row r="4" spans="1:10" ht="15">
      <c r="A4" s="82" t="s">
        <v>0</v>
      </c>
      <c r="B4" s="88" t="s">
        <v>2</v>
      </c>
      <c r="C4" s="88" t="s">
        <v>1</v>
      </c>
      <c r="D4" s="88" t="s">
        <v>27</v>
      </c>
      <c r="E4" s="79">
        <v>2014</v>
      </c>
      <c r="F4" s="79"/>
      <c r="G4" s="79">
        <v>2015</v>
      </c>
      <c r="H4" s="79"/>
      <c r="I4" s="79">
        <v>2016</v>
      </c>
      <c r="J4" s="84"/>
    </row>
    <row r="5" spans="1:10" ht="84.75" customHeight="1" thickBot="1">
      <c r="A5" s="83"/>
      <c r="B5" s="89"/>
      <c r="C5" s="89"/>
      <c r="D5" s="89"/>
      <c r="E5" s="23" t="s">
        <v>3</v>
      </c>
      <c r="F5" s="23" t="s">
        <v>4</v>
      </c>
      <c r="G5" s="23" t="s">
        <v>3</v>
      </c>
      <c r="H5" s="23" t="s">
        <v>4</v>
      </c>
      <c r="I5" s="23" t="s">
        <v>3</v>
      </c>
      <c r="J5" s="37" t="s">
        <v>4</v>
      </c>
    </row>
    <row r="6" spans="1:10" ht="15">
      <c r="A6" s="59" t="s">
        <v>23</v>
      </c>
      <c r="B6" s="60"/>
      <c r="C6" s="60"/>
      <c r="D6" s="61"/>
      <c r="E6" s="31">
        <f>SUM(E8,E7)</f>
        <v>502</v>
      </c>
      <c r="F6" s="31">
        <v>21587</v>
      </c>
      <c r="G6" s="31">
        <v>496</v>
      </c>
      <c r="H6" s="31">
        <v>21854</v>
      </c>
      <c r="I6" s="31">
        <v>475</v>
      </c>
      <c r="J6" s="38">
        <v>14625</v>
      </c>
    </row>
    <row r="7" spans="1:10" ht="15">
      <c r="A7" s="66">
        <v>1</v>
      </c>
      <c r="B7" s="68" t="s">
        <v>5</v>
      </c>
      <c r="C7" s="90" t="s">
        <v>13</v>
      </c>
      <c r="D7" s="11">
        <v>148001</v>
      </c>
      <c r="E7" s="12">
        <v>464</v>
      </c>
      <c r="F7" s="12">
        <v>20383</v>
      </c>
      <c r="G7" s="12">
        <v>446</v>
      </c>
      <c r="H7" s="12">
        <v>20576</v>
      </c>
      <c r="I7" s="12">
        <v>429</v>
      </c>
      <c r="J7" s="42">
        <v>13821</v>
      </c>
    </row>
    <row r="8" spans="1:10" ht="15.75" thickBot="1">
      <c r="A8" s="73"/>
      <c r="B8" s="72"/>
      <c r="C8" s="91"/>
      <c r="D8" s="15">
        <v>148002</v>
      </c>
      <c r="E8" s="22">
        <v>38</v>
      </c>
      <c r="F8" s="22">
        <v>1204</v>
      </c>
      <c r="G8" s="22">
        <v>50</v>
      </c>
      <c r="H8" s="22">
        <v>1278</v>
      </c>
      <c r="I8" s="22">
        <v>46</v>
      </c>
      <c r="J8" s="33">
        <v>804</v>
      </c>
    </row>
    <row r="9" spans="1:10" ht="15">
      <c r="A9" s="62" t="s">
        <v>24</v>
      </c>
      <c r="B9" s="63"/>
      <c r="C9" s="63"/>
      <c r="D9" s="64"/>
      <c r="E9" s="34">
        <v>502</v>
      </c>
      <c r="F9" s="34">
        <v>0</v>
      </c>
      <c r="G9" s="34">
        <v>496</v>
      </c>
      <c r="H9" s="34">
        <v>858</v>
      </c>
      <c r="I9" s="34">
        <v>475</v>
      </c>
      <c r="J9" s="39">
        <v>814</v>
      </c>
    </row>
    <row r="10" spans="1:10" ht="15">
      <c r="A10" s="66">
        <v>2</v>
      </c>
      <c r="B10" s="68" t="s">
        <v>6</v>
      </c>
      <c r="C10" s="90" t="s">
        <v>14</v>
      </c>
      <c r="D10" s="13">
        <v>148001</v>
      </c>
      <c r="E10" s="14"/>
      <c r="F10" s="14">
        <v>0</v>
      </c>
      <c r="G10" s="12">
        <v>493</v>
      </c>
      <c r="H10" s="12">
        <v>851</v>
      </c>
      <c r="I10" s="12">
        <v>474</v>
      </c>
      <c r="J10" s="42">
        <v>813</v>
      </c>
    </row>
    <row r="11" spans="1:10" ht="15.75" thickBot="1">
      <c r="A11" s="73"/>
      <c r="B11" s="72"/>
      <c r="C11" s="91"/>
      <c r="D11" s="16">
        <v>148002</v>
      </c>
      <c r="E11" s="14"/>
      <c r="F11" s="14">
        <v>0</v>
      </c>
      <c r="G11" s="14">
        <v>3</v>
      </c>
      <c r="H11" s="14">
        <v>7</v>
      </c>
      <c r="I11" s="14">
        <v>1</v>
      </c>
      <c r="J11" s="44">
        <v>1</v>
      </c>
    </row>
    <row r="12" spans="1:10" ht="15">
      <c r="A12" s="62" t="s">
        <v>22</v>
      </c>
      <c r="B12" s="63"/>
      <c r="C12" s="63"/>
      <c r="D12" s="64"/>
      <c r="E12" s="79">
        <v>502</v>
      </c>
      <c r="F12" s="79">
        <v>13</v>
      </c>
      <c r="G12" s="79">
        <v>496</v>
      </c>
      <c r="H12" s="79">
        <v>44</v>
      </c>
      <c r="I12" s="79">
        <v>475</v>
      </c>
      <c r="J12" s="84">
        <v>31</v>
      </c>
    </row>
    <row r="13" spans="1:10" ht="54.75" customHeight="1" thickBot="1">
      <c r="A13" s="25">
        <v>3</v>
      </c>
      <c r="B13" s="26" t="s">
        <v>7</v>
      </c>
      <c r="C13" s="28" t="s">
        <v>15</v>
      </c>
      <c r="D13" s="52">
        <v>148001</v>
      </c>
      <c r="E13" s="80"/>
      <c r="F13" s="80"/>
      <c r="G13" s="80"/>
      <c r="H13" s="80"/>
      <c r="I13" s="80"/>
      <c r="J13" s="85"/>
    </row>
    <row r="14" spans="1:10" ht="15">
      <c r="A14" s="86" t="s">
        <v>25</v>
      </c>
      <c r="B14" s="87"/>
      <c r="C14" s="87"/>
      <c r="D14" s="54"/>
      <c r="E14" s="31">
        <v>502</v>
      </c>
      <c r="F14" s="31">
        <v>14198</v>
      </c>
      <c r="G14" s="31">
        <v>496</v>
      </c>
      <c r="H14" s="31">
        <v>12745</v>
      </c>
      <c r="I14" s="31">
        <v>475</v>
      </c>
      <c r="J14" s="38">
        <v>7232</v>
      </c>
    </row>
    <row r="15" spans="1:10" ht="27.75" customHeight="1">
      <c r="A15" s="66">
        <v>4</v>
      </c>
      <c r="B15" s="68" t="s">
        <v>8</v>
      </c>
      <c r="C15" s="90" t="s">
        <v>16</v>
      </c>
      <c r="D15" s="13">
        <v>148001</v>
      </c>
      <c r="E15" s="12">
        <v>0</v>
      </c>
      <c r="F15" s="12">
        <v>0</v>
      </c>
      <c r="G15" s="12">
        <v>82</v>
      </c>
      <c r="H15" s="12">
        <v>86</v>
      </c>
      <c r="I15" s="12">
        <v>37</v>
      </c>
      <c r="J15" s="42">
        <v>45</v>
      </c>
    </row>
    <row r="16" spans="1:10" ht="28.5" customHeight="1">
      <c r="A16" s="94"/>
      <c r="B16" s="93"/>
      <c r="C16" s="92"/>
      <c r="D16" s="12">
        <v>148002</v>
      </c>
      <c r="E16" s="57">
        <v>0</v>
      </c>
      <c r="F16" s="55">
        <v>0</v>
      </c>
      <c r="G16" s="56">
        <v>10</v>
      </c>
      <c r="H16" s="56">
        <v>12</v>
      </c>
      <c r="I16" s="56">
        <v>7</v>
      </c>
      <c r="J16" s="58">
        <v>10</v>
      </c>
    </row>
    <row r="17" spans="1:10" ht="26.25" customHeight="1">
      <c r="A17" s="66">
        <v>5</v>
      </c>
      <c r="B17" s="68" t="s">
        <v>9</v>
      </c>
      <c r="C17" s="90" t="s">
        <v>17</v>
      </c>
      <c r="D17" s="13">
        <v>148001</v>
      </c>
      <c r="E17" s="12">
        <v>368</v>
      </c>
      <c r="F17" s="12">
        <v>9803</v>
      </c>
      <c r="G17" s="12">
        <v>368</v>
      </c>
      <c r="H17" s="12">
        <v>10020</v>
      </c>
      <c r="I17" s="12">
        <v>359</v>
      </c>
      <c r="J17" s="42">
        <v>4911</v>
      </c>
    </row>
    <row r="18" spans="1:10" ht="21.75" customHeight="1">
      <c r="A18" s="94"/>
      <c r="B18" s="93"/>
      <c r="C18" s="92"/>
      <c r="D18" s="13">
        <v>148002</v>
      </c>
      <c r="E18" s="12">
        <v>67</v>
      </c>
      <c r="F18" s="12">
        <v>2282</v>
      </c>
      <c r="G18" s="12">
        <v>69</v>
      </c>
      <c r="H18" s="12">
        <v>2326</v>
      </c>
      <c r="I18" s="12">
        <v>70</v>
      </c>
      <c r="J18" s="42">
        <v>1608</v>
      </c>
    </row>
    <row r="19" spans="1:10" ht="21.75" customHeight="1">
      <c r="A19" s="66">
        <v>6</v>
      </c>
      <c r="B19" s="68" t="s">
        <v>10</v>
      </c>
      <c r="C19" s="90" t="s">
        <v>18</v>
      </c>
      <c r="D19" s="13">
        <v>148001</v>
      </c>
      <c r="E19" s="12">
        <v>0</v>
      </c>
      <c r="F19" s="12">
        <v>0</v>
      </c>
      <c r="G19" s="12">
        <v>31</v>
      </c>
      <c r="H19" s="12">
        <v>35</v>
      </c>
      <c r="I19" s="12">
        <v>29</v>
      </c>
      <c r="J19" s="42">
        <v>415</v>
      </c>
    </row>
    <row r="20" spans="1:10" ht="22.5" customHeight="1">
      <c r="A20" s="94"/>
      <c r="B20" s="93"/>
      <c r="C20" s="92"/>
      <c r="D20" s="13">
        <v>148002</v>
      </c>
      <c r="E20" s="55">
        <v>0</v>
      </c>
      <c r="F20" s="55">
        <v>0</v>
      </c>
      <c r="G20" s="12">
        <v>10</v>
      </c>
      <c r="H20" s="12">
        <v>11</v>
      </c>
      <c r="I20" s="12">
        <v>6</v>
      </c>
      <c r="J20" s="42">
        <v>7</v>
      </c>
    </row>
    <row r="21" spans="1:10" ht="84" customHeight="1">
      <c r="A21" s="66">
        <v>7</v>
      </c>
      <c r="B21" s="68" t="s">
        <v>11</v>
      </c>
      <c r="C21" s="90" t="s">
        <v>19</v>
      </c>
      <c r="D21" s="16">
        <v>148001</v>
      </c>
      <c r="E21" s="14">
        <v>513</v>
      </c>
      <c r="F21" s="14">
        <v>1809</v>
      </c>
      <c r="G21" s="14">
        <v>148</v>
      </c>
      <c r="H21" s="14">
        <v>217</v>
      </c>
      <c r="I21" s="14">
        <v>143</v>
      </c>
      <c r="J21" s="44">
        <v>202</v>
      </c>
    </row>
    <row r="22" spans="1:11" ht="88.5" customHeight="1" thickBot="1">
      <c r="A22" s="67"/>
      <c r="B22" s="69"/>
      <c r="C22" s="91"/>
      <c r="D22" s="16">
        <v>148002</v>
      </c>
      <c r="E22" s="14">
        <v>89</v>
      </c>
      <c r="F22" s="14">
        <v>304</v>
      </c>
      <c r="G22" s="14">
        <v>29</v>
      </c>
      <c r="H22" s="14">
        <v>38</v>
      </c>
      <c r="I22" s="14">
        <v>23</v>
      </c>
      <c r="J22" s="44">
        <v>34</v>
      </c>
      <c r="K22">
        <f>SUM(F15:F22)</f>
        <v>14198</v>
      </c>
    </row>
    <row r="23" spans="1:10" ht="15">
      <c r="A23" s="59" t="s">
        <v>26</v>
      </c>
      <c r="B23" s="60"/>
      <c r="C23" s="60"/>
      <c r="D23" s="61"/>
      <c r="E23" s="35">
        <v>502</v>
      </c>
      <c r="F23" s="35">
        <v>0</v>
      </c>
      <c r="G23" s="35">
        <v>496</v>
      </c>
      <c r="H23" s="35">
        <v>0</v>
      </c>
      <c r="I23" s="35">
        <v>475</v>
      </c>
      <c r="J23" s="36">
        <v>1107</v>
      </c>
    </row>
    <row r="24" spans="1:10" ht="15">
      <c r="A24" s="66">
        <v>8</v>
      </c>
      <c r="B24" s="68" t="s">
        <v>12</v>
      </c>
      <c r="C24" s="70" t="s">
        <v>20</v>
      </c>
      <c r="D24" s="13">
        <v>148001</v>
      </c>
      <c r="E24" s="12"/>
      <c r="F24" s="12">
        <v>0</v>
      </c>
      <c r="G24" s="12"/>
      <c r="H24" s="12">
        <v>0</v>
      </c>
      <c r="I24" s="12">
        <v>474</v>
      </c>
      <c r="J24" s="42">
        <v>1073</v>
      </c>
    </row>
    <row r="25" spans="1:10" ht="15.75" thickBot="1">
      <c r="A25" s="67"/>
      <c r="B25" s="69"/>
      <c r="C25" s="78"/>
      <c r="D25" s="52">
        <v>148002</v>
      </c>
      <c r="E25" s="22"/>
      <c r="F25" s="22">
        <v>0</v>
      </c>
      <c r="G25" s="22"/>
      <c r="H25" s="22">
        <v>0</v>
      </c>
      <c r="I25" s="22">
        <v>1</v>
      </c>
      <c r="J25" s="33">
        <v>34</v>
      </c>
    </row>
    <row r="26" spans="1:10" s="1" customFormat="1" ht="13.5" thickBot="1">
      <c r="A26" s="45"/>
      <c r="B26" s="46"/>
      <c r="C26" s="47" t="s">
        <v>21</v>
      </c>
      <c r="D26" s="50"/>
      <c r="E26" s="49"/>
      <c r="F26" s="50">
        <f>SUM(F6,F9,F12,F14,F23)</f>
        <v>35798</v>
      </c>
      <c r="G26" s="50"/>
      <c r="H26" s="50">
        <f>SUM(H6,H9,H12,H14,H23)</f>
        <v>35501</v>
      </c>
      <c r="I26" s="50"/>
      <c r="J26" s="51">
        <f>SUM(J6,J9,J12,J14,J23)</f>
        <v>23809</v>
      </c>
    </row>
    <row r="27" ht="15">
      <c r="B27" s="6"/>
    </row>
    <row r="28" ht="15">
      <c r="B28" s="6"/>
    </row>
    <row r="29" ht="15">
      <c r="B29" s="6"/>
    </row>
  </sheetData>
  <sheetProtection/>
  <mergeCells count="40">
    <mergeCell ref="A23:D23"/>
    <mergeCell ref="A24:A25"/>
    <mergeCell ref="B24:B25"/>
    <mergeCell ref="C24:C25"/>
    <mergeCell ref="C15:C16"/>
    <mergeCell ref="B15:B16"/>
    <mergeCell ref="A15:A16"/>
    <mergeCell ref="C17:C18"/>
    <mergeCell ref="C19:C20"/>
    <mergeCell ref="B17:B18"/>
    <mergeCell ref="A17:A18"/>
    <mergeCell ref="B19:B20"/>
    <mergeCell ref="A19:A20"/>
    <mergeCell ref="C21:C22"/>
    <mergeCell ref="B21:B22"/>
    <mergeCell ref="A21:A22"/>
    <mergeCell ref="J12:J13"/>
    <mergeCell ref="A14:C14"/>
    <mergeCell ref="A12:D12"/>
    <mergeCell ref="E12:E13"/>
    <mergeCell ref="F12:F13"/>
    <mergeCell ref="G12:G13"/>
    <mergeCell ref="H12:H13"/>
    <mergeCell ref="I12:I13"/>
    <mergeCell ref="A10:A11"/>
    <mergeCell ref="B10:B11"/>
    <mergeCell ref="C10:C11"/>
    <mergeCell ref="A2:J2"/>
    <mergeCell ref="A4:A5"/>
    <mergeCell ref="B4:B5"/>
    <mergeCell ref="C4:C5"/>
    <mergeCell ref="D4:D5"/>
    <mergeCell ref="E4:F4"/>
    <mergeCell ref="G4:H4"/>
    <mergeCell ref="I4:J4"/>
    <mergeCell ref="A6:D6"/>
    <mergeCell ref="A7:A8"/>
    <mergeCell ref="B7:B8"/>
    <mergeCell ref="C7:C8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Сигезмунд</dc:creator>
  <cp:keywords/>
  <dc:description/>
  <cp:lastModifiedBy>Use</cp:lastModifiedBy>
  <cp:lastPrinted>2016-09-07T06:58:09Z</cp:lastPrinted>
  <dcterms:created xsi:type="dcterms:W3CDTF">2016-08-29T06:55:42Z</dcterms:created>
  <dcterms:modified xsi:type="dcterms:W3CDTF">2017-05-24T10:40:42Z</dcterms:modified>
  <cp:category/>
  <cp:version/>
  <cp:contentType/>
  <cp:contentStatus/>
</cp:coreProperties>
</file>